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Рівень" sheetId="3" r:id="rId1"/>
    <sheet name="Аркуш1" sheetId="4" r:id="rId2"/>
    <sheet name="Аркуш2" sheetId="5" r:id="rId3"/>
  </sheets>
  <calcPr calcId="162913"/>
</workbook>
</file>

<file path=xl/calcChain.xml><?xml version="1.0" encoding="utf-8"?>
<calcChain xmlns="http://schemas.openxmlformats.org/spreadsheetml/2006/main">
  <c r="M7" i="3" l="1"/>
  <c r="L7" i="3" s="1"/>
  <c r="M9" i="3"/>
  <c r="L9" i="3" s="1"/>
  <c r="M11" i="3"/>
  <c r="L11" i="3" s="1"/>
  <c r="M13" i="3"/>
  <c r="L13" i="3" s="1"/>
  <c r="M15" i="3"/>
  <c r="L15" i="3" s="1"/>
  <c r="M5" i="3"/>
  <c r="L5" i="3" s="1"/>
  <c r="J7" i="3"/>
  <c r="J9" i="3"/>
  <c r="J11" i="3"/>
  <c r="J13" i="3"/>
  <c r="J15" i="3"/>
  <c r="H7" i="3"/>
  <c r="H9" i="3"/>
  <c r="H11" i="3"/>
  <c r="H13" i="3"/>
  <c r="H15" i="3"/>
  <c r="F7" i="3"/>
  <c r="F9" i="3"/>
  <c r="F11" i="3"/>
  <c r="F13" i="3"/>
  <c r="F15" i="3"/>
  <c r="D7" i="3"/>
  <c r="D9" i="3"/>
  <c r="D11" i="3"/>
  <c r="D13" i="3"/>
  <c r="D15" i="3"/>
  <c r="J5" i="3"/>
  <c r="H5" i="3"/>
  <c r="F5" i="3"/>
  <c r="D5" i="3"/>
  <c r="K13" i="3" l="1"/>
  <c r="K7" i="3"/>
  <c r="K15" i="3"/>
  <c r="K11" i="3"/>
  <c r="K5" i="3"/>
  <c r="K9" i="3"/>
</calcChain>
</file>

<file path=xl/sharedStrings.xml><?xml version="1.0" encoding="utf-8"?>
<sst xmlns="http://schemas.openxmlformats.org/spreadsheetml/2006/main" count="21" uniqueCount="15">
  <si>
    <t>Середній бал</t>
  </si>
  <si>
    <t>Коефіцієнт</t>
  </si>
  <si>
    <t>Клас</t>
  </si>
  <si>
    <t>К-сть учнів</t>
  </si>
  <si>
    <t>Якість навч.</t>
  </si>
  <si>
    <t xml:space="preserve">Високий </t>
  </si>
  <si>
    <t xml:space="preserve">Достатній </t>
  </si>
  <si>
    <t xml:space="preserve">Середній </t>
  </si>
  <si>
    <t xml:space="preserve">Початковий </t>
  </si>
  <si>
    <t>К-ть</t>
  </si>
  <si>
    <t>%</t>
  </si>
  <si>
    <t>Прізвища учнів, які мають початковий рівень</t>
  </si>
  <si>
    <t>Моніторинг  рівня навченості учнів (по класах) за І семестр 2022-2023 н.р.</t>
  </si>
  <si>
    <t>Гардзілевич М..Матвійчук А.,Чаус В.(з одного предмета)</t>
  </si>
  <si>
    <t>загальний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</si>
</sst>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N15" sqref="N15:N16"/>
    </sheetView>
  </sheetViews>
  <sheetFormatPr defaultRowHeight="15" x14ac:dyDescent="0.25"/>
  <cols>
    <col min="1" max="1" width="11.85546875" customWidth="1"/>
    <col min="4" max="4" width="15" bestFit="1" customWidth="1"/>
    <col min="6" max="6" width="9.42578125" bestFit="1" customWidth="1"/>
    <col min="8" max="8" width="15" bestFit="1" customWidth="1"/>
    <col min="10" max="10" width="15" bestFit="1" customWidth="1"/>
    <col min="11" max="11" width="17.42578125" customWidth="1"/>
    <col min="12" max="13" width="15" bestFit="1" customWidth="1"/>
    <col min="14" max="14" width="29.7109375" customWidth="1"/>
  </cols>
  <sheetData>
    <row r="1" spans="1:14" ht="21.75" thickBot="1" x14ac:dyDescent="0.4">
      <c r="A1" s="2"/>
      <c r="B1" s="2"/>
      <c r="C1" s="2"/>
      <c r="I1" s="3"/>
      <c r="J1" s="3"/>
    </row>
    <row r="2" spans="1:14" ht="36" customHeight="1" thickBot="1" x14ac:dyDescent="0.3">
      <c r="A2" s="4" t="s">
        <v>2</v>
      </c>
      <c r="B2" s="4" t="s">
        <v>3</v>
      </c>
      <c r="C2" s="12" t="s">
        <v>12</v>
      </c>
      <c r="D2" s="13"/>
      <c r="E2" s="13"/>
      <c r="F2" s="13"/>
      <c r="G2" s="13"/>
      <c r="H2" s="13"/>
      <c r="I2" s="13"/>
      <c r="J2" s="14"/>
      <c r="K2" s="7" t="s">
        <v>4</v>
      </c>
      <c r="L2" s="4" t="s">
        <v>1</v>
      </c>
      <c r="M2" s="4" t="s">
        <v>0</v>
      </c>
      <c r="N2" s="7" t="s">
        <v>11</v>
      </c>
    </row>
    <row r="3" spans="1:14" ht="19.5" thickBot="1" x14ac:dyDescent="0.3">
      <c r="A3" s="5"/>
      <c r="B3" s="5"/>
      <c r="C3" s="10" t="s">
        <v>5</v>
      </c>
      <c r="D3" s="11"/>
      <c r="E3" s="10" t="s">
        <v>6</v>
      </c>
      <c r="F3" s="11"/>
      <c r="G3" s="10" t="s">
        <v>7</v>
      </c>
      <c r="H3" s="11"/>
      <c r="I3" s="10" t="s">
        <v>8</v>
      </c>
      <c r="J3" s="11"/>
      <c r="K3" s="8"/>
      <c r="L3" s="5"/>
      <c r="M3" s="5"/>
      <c r="N3" s="8"/>
    </row>
    <row r="4" spans="1:14" ht="19.5" thickBot="1" x14ac:dyDescent="0.3">
      <c r="A4" s="6"/>
      <c r="B4" s="6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  <c r="K4" s="9"/>
      <c r="L4" s="6"/>
      <c r="M4" s="6"/>
      <c r="N4" s="9"/>
    </row>
    <row r="5" spans="1:14" ht="15" customHeight="1" x14ac:dyDescent="0.25">
      <c r="A5" s="22">
        <v>5</v>
      </c>
      <c r="B5" s="22">
        <v>8</v>
      </c>
      <c r="C5" s="22">
        <v>0</v>
      </c>
      <c r="D5" s="15">
        <f>C5*100%/B5</f>
        <v>0</v>
      </c>
      <c r="E5" s="22">
        <v>4</v>
      </c>
      <c r="F5" s="15">
        <f>E5*100%/B5</f>
        <v>0.5</v>
      </c>
      <c r="G5" s="22">
        <v>4</v>
      </c>
      <c r="H5" s="15">
        <f>G5*100%/B5</f>
        <v>0.5</v>
      </c>
      <c r="I5" s="22">
        <v>0</v>
      </c>
      <c r="J5" s="15">
        <f>I5*100%/B5</f>
        <v>0</v>
      </c>
      <c r="K5" s="15">
        <f>D5+F5</f>
        <v>0.5</v>
      </c>
      <c r="L5" s="17">
        <f>M5/12</f>
        <v>0.54166666666666663</v>
      </c>
      <c r="M5" s="19">
        <f>(C5*10+E5*8+G5*5+I5*2)/B5</f>
        <v>6.5</v>
      </c>
      <c r="N5" s="21"/>
    </row>
    <row r="6" spans="1:14" ht="15.75" customHeight="1" thickBot="1" x14ac:dyDescent="0.3">
      <c r="A6" s="16"/>
      <c r="B6" s="16"/>
      <c r="C6" s="16"/>
      <c r="D6" s="23"/>
      <c r="E6" s="16"/>
      <c r="F6" s="23"/>
      <c r="G6" s="16"/>
      <c r="H6" s="23"/>
      <c r="I6" s="16"/>
      <c r="J6" s="23"/>
      <c r="K6" s="16"/>
      <c r="L6" s="18"/>
      <c r="M6" s="20"/>
      <c r="N6" s="16"/>
    </row>
    <row r="7" spans="1:14" ht="15" customHeight="1" x14ac:dyDescent="0.25">
      <c r="A7" s="22">
        <v>6</v>
      </c>
      <c r="B7" s="22">
        <v>5</v>
      </c>
      <c r="C7" s="22">
        <v>0</v>
      </c>
      <c r="D7" s="15">
        <f t="shared" ref="D7" si="0">C7*100%/B7</f>
        <v>0</v>
      </c>
      <c r="E7" s="22">
        <v>3</v>
      </c>
      <c r="F7" s="15">
        <f t="shared" ref="F7" si="1">E7*100%/B7</f>
        <v>0.6</v>
      </c>
      <c r="G7" s="22">
        <v>2</v>
      </c>
      <c r="H7" s="15">
        <f t="shared" ref="H7" si="2">G7*100%/B7</f>
        <v>0.4</v>
      </c>
      <c r="I7" s="22">
        <v>0</v>
      </c>
      <c r="J7" s="15">
        <f t="shared" ref="J7" si="3">I7*100%/B7</f>
        <v>0</v>
      </c>
      <c r="K7" s="15">
        <f t="shared" ref="K7" si="4">D7+F7</f>
        <v>0.6</v>
      </c>
      <c r="L7" s="17">
        <f t="shared" ref="L7" si="5">M7/12</f>
        <v>0.56666666666666665</v>
      </c>
      <c r="M7" s="19">
        <f t="shared" ref="M7" si="6">(C7*10+E7*8+G7*5+I7*2)/B7</f>
        <v>6.8</v>
      </c>
      <c r="N7" s="22"/>
    </row>
    <row r="8" spans="1:14" ht="15.75" customHeight="1" thickBot="1" x14ac:dyDescent="0.3">
      <c r="A8" s="16"/>
      <c r="B8" s="16"/>
      <c r="C8" s="16"/>
      <c r="D8" s="23"/>
      <c r="E8" s="16"/>
      <c r="F8" s="23"/>
      <c r="G8" s="16"/>
      <c r="H8" s="23"/>
      <c r="I8" s="16"/>
      <c r="J8" s="23"/>
      <c r="K8" s="16"/>
      <c r="L8" s="18"/>
      <c r="M8" s="20"/>
      <c r="N8" s="16"/>
    </row>
    <row r="9" spans="1:14" ht="15" customHeight="1" x14ac:dyDescent="0.25">
      <c r="A9" s="22">
        <v>7</v>
      </c>
      <c r="B9" s="22">
        <v>14</v>
      </c>
      <c r="C9" s="22">
        <v>0</v>
      </c>
      <c r="D9" s="15">
        <f t="shared" ref="D9" si="7">C9*100%/B9</f>
        <v>0</v>
      </c>
      <c r="E9" s="22">
        <v>5</v>
      </c>
      <c r="F9" s="15">
        <f t="shared" ref="F9" si="8">E9*100%/B9</f>
        <v>0.35714285714285715</v>
      </c>
      <c r="G9" s="22">
        <v>9</v>
      </c>
      <c r="H9" s="15">
        <f t="shared" ref="H9" si="9">G9*100%/B9</f>
        <v>0.6428571428571429</v>
      </c>
      <c r="I9" s="22">
        <v>0</v>
      </c>
      <c r="J9" s="15">
        <f t="shared" ref="J9" si="10">I9*100%/B9</f>
        <v>0</v>
      </c>
      <c r="K9" s="15">
        <f t="shared" ref="K9" si="11">D9+F9</f>
        <v>0.35714285714285715</v>
      </c>
      <c r="L9" s="17">
        <f t="shared" ref="L9" si="12">M9/12</f>
        <v>0.50595238095238093</v>
      </c>
      <c r="M9" s="19">
        <f t="shared" ref="M9" si="13">(C9*10+E9*8+G9*5+I9*2)/B9</f>
        <v>6.0714285714285712</v>
      </c>
      <c r="N9" s="21" t="s">
        <v>13</v>
      </c>
    </row>
    <row r="10" spans="1:14" ht="15.75" customHeight="1" thickBot="1" x14ac:dyDescent="0.3">
      <c r="A10" s="16"/>
      <c r="B10" s="16"/>
      <c r="C10" s="16"/>
      <c r="D10" s="23"/>
      <c r="E10" s="16"/>
      <c r="F10" s="23"/>
      <c r="G10" s="16"/>
      <c r="H10" s="23"/>
      <c r="I10" s="16"/>
      <c r="J10" s="23"/>
      <c r="K10" s="16"/>
      <c r="L10" s="18"/>
      <c r="M10" s="20"/>
      <c r="N10" s="24"/>
    </row>
    <row r="11" spans="1:14" ht="15" customHeight="1" x14ac:dyDescent="0.25">
      <c r="A11" s="22">
        <v>8</v>
      </c>
      <c r="B11" s="22">
        <v>7</v>
      </c>
      <c r="C11" s="22">
        <v>1</v>
      </c>
      <c r="D11" s="15">
        <f t="shared" ref="D11" si="14">C11*100%/B11</f>
        <v>0.14285714285714285</v>
      </c>
      <c r="E11" s="22">
        <v>4</v>
      </c>
      <c r="F11" s="15">
        <f t="shared" ref="F11" si="15">E11*100%/B11</f>
        <v>0.5714285714285714</v>
      </c>
      <c r="G11" s="22">
        <v>2</v>
      </c>
      <c r="H11" s="15">
        <f t="shared" ref="H11" si="16">G11*100%/B11</f>
        <v>0.2857142857142857</v>
      </c>
      <c r="I11" s="22">
        <v>0</v>
      </c>
      <c r="J11" s="15">
        <f t="shared" ref="J11" si="17">I11*100%/B11</f>
        <v>0</v>
      </c>
      <c r="K11" s="15">
        <f t="shared" ref="K11" si="18">D11+F11</f>
        <v>0.71428571428571419</v>
      </c>
      <c r="L11" s="17">
        <f t="shared" ref="L11" si="19">M11/12</f>
        <v>0.61904761904761907</v>
      </c>
      <c r="M11" s="19">
        <f t="shared" ref="M11" si="20">(C11*10+E11*8+G11*5+I11*2)/B11</f>
        <v>7.4285714285714288</v>
      </c>
      <c r="N11" s="22"/>
    </row>
    <row r="12" spans="1:14" ht="15.75" customHeight="1" thickBot="1" x14ac:dyDescent="0.3">
      <c r="A12" s="16"/>
      <c r="B12" s="16"/>
      <c r="C12" s="16"/>
      <c r="D12" s="23"/>
      <c r="E12" s="16"/>
      <c r="F12" s="23"/>
      <c r="G12" s="16"/>
      <c r="H12" s="23"/>
      <c r="I12" s="16"/>
      <c r="J12" s="23"/>
      <c r="K12" s="16"/>
      <c r="L12" s="18"/>
      <c r="M12" s="20"/>
      <c r="N12" s="16"/>
    </row>
    <row r="13" spans="1:14" ht="15" customHeight="1" x14ac:dyDescent="0.25">
      <c r="A13" s="22">
        <v>9</v>
      </c>
      <c r="B13" s="22">
        <v>10</v>
      </c>
      <c r="C13" s="22">
        <v>0</v>
      </c>
      <c r="D13" s="15">
        <f t="shared" ref="D13" si="21">C13*100%/B13</f>
        <v>0</v>
      </c>
      <c r="E13" s="22">
        <v>5</v>
      </c>
      <c r="F13" s="15">
        <f t="shared" ref="F13" si="22">E13*100%/B13</f>
        <v>0.5</v>
      </c>
      <c r="G13" s="22">
        <v>5</v>
      </c>
      <c r="H13" s="15">
        <f t="shared" ref="H13" si="23">G13*100%/B13</f>
        <v>0.5</v>
      </c>
      <c r="I13" s="22">
        <v>0</v>
      </c>
      <c r="J13" s="15">
        <f t="shared" ref="J13" si="24">I13*100%/B13</f>
        <v>0</v>
      </c>
      <c r="K13" s="15">
        <f t="shared" ref="K13" si="25">D13+F13</f>
        <v>0.5</v>
      </c>
      <c r="L13" s="17">
        <f t="shared" ref="L13" si="26">M13/12</f>
        <v>0.54166666666666663</v>
      </c>
      <c r="M13" s="19">
        <f t="shared" ref="M13" si="27">(C13*10+E13*8+G13*5+I13*2)/B13</f>
        <v>6.5</v>
      </c>
      <c r="N13" s="22"/>
    </row>
    <row r="14" spans="1:14" ht="15.75" customHeight="1" thickBot="1" x14ac:dyDescent="0.3">
      <c r="A14" s="16"/>
      <c r="B14" s="16"/>
      <c r="C14" s="16"/>
      <c r="D14" s="23"/>
      <c r="E14" s="16"/>
      <c r="F14" s="23"/>
      <c r="G14" s="16"/>
      <c r="H14" s="23"/>
      <c r="I14" s="16"/>
      <c r="J14" s="23"/>
      <c r="K14" s="16"/>
      <c r="L14" s="18"/>
      <c r="M14" s="20"/>
      <c r="N14" s="16"/>
    </row>
    <row r="15" spans="1:14" ht="15" customHeight="1" x14ac:dyDescent="0.25">
      <c r="A15" s="21" t="s">
        <v>14</v>
      </c>
      <c r="B15" s="22">
        <v>44</v>
      </c>
      <c r="C15" s="22">
        <v>1</v>
      </c>
      <c r="D15" s="15">
        <f t="shared" ref="D15" si="28">C15*100%/B15</f>
        <v>2.2727272727272728E-2</v>
      </c>
      <c r="E15" s="22">
        <v>21</v>
      </c>
      <c r="F15" s="15">
        <f t="shared" ref="F15" si="29">E15*100%/B15</f>
        <v>0.47727272727272729</v>
      </c>
      <c r="G15" s="22">
        <v>22</v>
      </c>
      <c r="H15" s="15">
        <f t="shared" ref="H15" si="30">G15*100%/B15</f>
        <v>0.5</v>
      </c>
      <c r="I15" s="22">
        <v>0</v>
      </c>
      <c r="J15" s="15">
        <f t="shared" ref="J15" si="31">I15*100%/B15</f>
        <v>0</v>
      </c>
      <c r="K15" s="15">
        <f t="shared" ref="K15" si="32">D15+F15</f>
        <v>0.5</v>
      </c>
      <c r="L15" s="17">
        <f t="shared" ref="L15" si="33">M15/12</f>
        <v>0.54545454545454553</v>
      </c>
      <c r="M15" s="19">
        <f t="shared" ref="M15" si="34">(C15*10+E15*8+G15*5+I15*2)/B15</f>
        <v>6.5454545454545459</v>
      </c>
      <c r="N15" s="22"/>
    </row>
    <row r="16" spans="1:14" ht="15.75" customHeight="1" thickBot="1" x14ac:dyDescent="0.3">
      <c r="A16" s="16"/>
      <c r="B16" s="16"/>
      <c r="C16" s="16"/>
      <c r="D16" s="23"/>
      <c r="E16" s="16"/>
      <c r="F16" s="23"/>
      <c r="G16" s="16"/>
      <c r="H16" s="23"/>
      <c r="I16" s="16"/>
      <c r="J16" s="23"/>
      <c r="K16" s="16"/>
      <c r="L16" s="18"/>
      <c r="M16" s="20"/>
      <c r="N16" s="16"/>
    </row>
  </sheetData>
  <mergeCells count="95">
    <mergeCell ref="A15:A16"/>
    <mergeCell ref="B15:B16"/>
    <mergeCell ref="C15:C16"/>
    <mergeCell ref="D15:D16"/>
    <mergeCell ref="L15:L16"/>
    <mergeCell ref="M15:M16"/>
    <mergeCell ref="N15:N16"/>
    <mergeCell ref="E15:E16"/>
    <mergeCell ref="F15:F16"/>
    <mergeCell ref="G15:G16"/>
    <mergeCell ref="H15:H16"/>
    <mergeCell ref="I15:I16"/>
    <mergeCell ref="J15:J16"/>
    <mergeCell ref="K15:K16"/>
    <mergeCell ref="M13:M14"/>
    <mergeCell ref="N13:N14"/>
    <mergeCell ref="H13:H14"/>
    <mergeCell ref="I13:I14"/>
    <mergeCell ref="J13:J14"/>
    <mergeCell ref="K11:K12"/>
    <mergeCell ref="L11:L12"/>
    <mergeCell ref="M11:M12"/>
    <mergeCell ref="N11:N12"/>
    <mergeCell ref="A13:A14"/>
    <mergeCell ref="B13:B14"/>
    <mergeCell ref="C13:C14"/>
    <mergeCell ref="D13:D14"/>
    <mergeCell ref="E11:E12"/>
    <mergeCell ref="F11:F12"/>
    <mergeCell ref="G11:G12"/>
    <mergeCell ref="H11:H12"/>
    <mergeCell ref="I11:I12"/>
    <mergeCell ref="J11:J12"/>
    <mergeCell ref="K13:K14"/>
    <mergeCell ref="L13:L14"/>
    <mergeCell ref="F9:F10"/>
    <mergeCell ref="G9:G10"/>
    <mergeCell ref="E13:E14"/>
    <mergeCell ref="F13:F14"/>
    <mergeCell ref="G13:G14"/>
    <mergeCell ref="A11:A12"/>
    <mergeCell ref="B11:B12"/>
    <mergeCell ref="C11:C12"/>
    <mergeCell ref="D11:D12"/>
    <mergeCell ref="E9:E10"/>
    <mergeCell ref="M9:M10"/>
    <mergeCell ref="N9:N10"/>
    <mergeCell ref="H9:H10"/>
    <mergeCell ref="I9:I10"/>
    <mergeCell ref="J9:J10"/>
    <mergeCell ref="K7:K8"/>
    <mergeCell ref="L7:L8"/>
    <mergeCell ref="M7:M8"/>
    <mergeCell ref="N7:N8"/>
    <mergeCell ref="A9:A10"/>
    <mergeCell ref="B9:B10"/>
    <mergeCell ref="C9:C10"/>
    <mergeCell ref="D9:D10"/>
    <mergeCell ref="E7:E8"/>
    <mergeCell ref="F7:F8"/>
    <mergeCell ref="G7:G8"/>
    <mergeCell ref="H7:H8"/>
    <mergeCell ref="I7:I8"/>
    <mergeCell ref="J7:J8"/>
    <mergeCell ref="K9:K10"/>
    <mergeCell ref="L9:L10"/>
    <mergeCell ref="L5:L6"/>
    <mergeCell ref="M5:M6"/>
    <mergeCell ref="N5:N6"/>
    <mergeCell ref="A7:A8"/>
    <mergeCell ref="B7:B8"/>
    <mergeCell ref="C7:C8"/>
    <mergeCell ref="D7:D8"/>
    <mergeCell ref="E5:E6"/>
    <mergeCell ref="F5:F6"/>
    <mergeCell ref="G5:G6"/>
    <mergeCell ref="H5:H6"/>
    <mergeCell ref="I5:I6"/>
    <mergeCell ref="J5:J6"/>
    <mergeCell ref="A5:A6"/>
    <mergeCell ref="B5:B6"/>
    <mergeCell ref="C5:C6"/>
    <mergeCell ref="A2:A4"/>
    <mergeCell ref="B2:B4"/>
    <mergeCell ref="C2:J2"/>
    <mergeCell ref="K2:K4"/>
    <mergeCell ref="K5:K6"/>
    <mergeCell ref="D5:D6"/>
    <mergeCell ref="L2:L4"/>
    <mergeCell ref="M2:M4"/>
    <mergeCell ref="N2:N4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Рівень</vt:lpstr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2023-01-24T12:44:24Z</dcterms:modified>
</cp:coreProperties>
</file>